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1кв " sheetId="29" r:id="rId1"/>
  </sheets>
  <definedNames>
    <definedName name="_xlnm.Print_Area" localSheetId="0">'1кв '!$A$1:$E$53</definedName>
  </definedNames>
  <calcPr calcId="152511"/>
</workbook>
</file>

<file path=xl/calcChain.xml><?xml version="1.0" encoding="utf-8"?>
<calcChain xmlns="http://schemas.openxmlformats.org/spreadsheetml/2006/main">
  <c r="E29" i="29" l="1"/>
  <c r="E27" i="29"/>
  <c r="E24" i="29" l="1"/>
  <c r="E23" i="29"/>
  <c r="B52" i="29" s="1"/>
  <c r="B53" i="29" l="1"/>
</calcChain>
</file>

<file path=xl/sharedStrings.xml><?xml version="1.0" encoding="utf-8"?>
<sst xmlns="http://schemas.openxmlformats.org/spreadsheetml/2006/main" count="60" uniqueCount="54">
  <si>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</si>
  <si>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</si>
  <si>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</si>
  <si>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</si>
  <si>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</si>
  <si>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</si>
  <si>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</si>
  <si>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</si>
  <si>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</si>
  <si>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</si>
  <si>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</si>
  <si>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</si>
  <si>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</si>
  <si>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</si>
  <si>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</si>
  <si>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</si>
  <si>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</si>
  <si>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</si>
  <si>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</si>
  <si>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</si>
  <si>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</si>
  <si>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</si>
  <si>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</si>
  <si>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</si>
  <si>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</si>
  <si>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Маршака, д. 55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</si>
  <si>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29.03.2015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</si>
  <si>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</si>
  <si>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</si>
  <si>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</si>
  <si>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</si>
  <si>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Стеценко Ивана Петровича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</si>
  <si>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Стеценко И.П.</t>
    </r>
  </si>
  <si>
    <t>Информация для собственников:</t>
  </si>
  <si>
    <t>Расходы по содержанию и тек.ремонту, руб.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</si>
  <si>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       от   01.07.2016 г.</t>
    </r>
  </si>
  <si>
    <t xml:space="preserve">определена приложением № 9 к договору 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</si>
  <si>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</si>
  <si>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</si>
  <si>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</si>
  <si>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</si>
  <si>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</si>
  <si>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</si>
  <si>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</si>
  <si>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 квартир = 1645,2 м2</t>
  </si>
  <si>
    <t>Предъявлено населению 131336,37</t>
  </si>
  <si>
    <t>Оплачено, руб</t>
  </si>
  <si>
    <t>за 1 квартал 2025 года</t>
  </si>
  <si>
    <t>31.03.2025 г.</t>
  </si>
  <si>
    <t xml:space="preserve">Бетониррование отмостки </t>
  </si>
  <si>
    <t>январь</t>
  </si>
  <si>
    <t>ч/ч</t>
  </si>
  <si>
    <t>Испытания эл.сетей</t>
  </si>
  <si>
    <t xml:space="preserve">           2. Всего за период с "01" 01 2025 г. по "31" 03 2025 г. выполнено работ (оказано услуг) на общую сумму сто шестьдесят одна тысяча восемьсот семьдесят восемь рублей 93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</si>
</sst>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5" fillId="0" borderId="0"/>
    <xf numFmtId="0" fontId="16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39" fontId="7" fillId="0" borderId="0" xfId="1" applyNumberFormat="1" applyFont="1" applyAlignment="1"/>
    <xf numFmtId="39" fontId="4" fillId="0" borderId="0" xfId="1" applyNumberFormat="1" applyFont="1"/>
    <xf numFmtId="164" fontId="7" fillId="0" borderId="0" xfId="0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topLeftCell="A22" zoomScaleSheetLayoutView="100" workbookViewId="0">
      <selection activeCell="B51" sqref="B51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3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47</v>
      </c>
      <c r="B3" s="41"/>
      <c r="C3" s="41"/>
      <c r="D3" s="41"/>
      <c r="E3" s="41"/>
    </row>
    <row r="4" spans="1:5" s="1" customFormat="1" ht="15.6" customHeight="1" x14ac:dyDescent="0.25">
      <c r="A4" s="20" t="s">
        <v>13</v>
      </c>
      <c r="B4" s="4"/>
      <c r="C4" s="4"/>
      <c r="D4" s="22"/>
      <c r="E4" s="21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29" t="s">
        <v>0</v>
      </c>
      <c r="B6" s="29"/>
      <c r="C6" s="29"/>
      <c r="D6" s="29"/>
      <c r="E6" s="29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34" t="s">
        <v>1</v>
      </c>
      <c r="B8" s="34"/>
      <c r="C8" s="34"/>
      <c r="D8" s="34"/>
      <c r="E8" s="34"/>
    </row>
    <row r="9" spans="1:5" x14ac:dyDescent="0.25">
      <c r="A9" s="29" t="s">
        <v>31</v>
      </c>
      <c r="B9" s="29"/>
      <c r="C9" s="29"/>
      <c r="D9" s="29"/>
      <c r="E9" s="29"/>
    </row>
    <row r="10" spans="1:5" ht="27" customHeight="1" x14ac:dyDescent="0.25">
      <c r="A10" s="43" t="s">
        <v>14</v>
      </c>
      <c r="B10" s="44"/>
      <c r="C10" s="44"/>
      <c r="D10" s="44"/>
      <c r="E10" s="44"/>
    </row>
    <row r="11" spans="1:5" ht="30" customHeight="1" x14ac:dyDescent="0.25">
      <c r="A11" s="29" t="s">
        <v>26</v>
      </c>
      <c r="B11" s="29"/>
      <c r="C11" s="29"/>
      <c r="D11" s="29"/>
      <c r="E11" s="29"/>
    </row>
    <row r="12" spans="1:5" x14ac:dyDescent="0.25">
      <c r="A12" s="34" t="s">
        <v>15</v>
      </c>
      <c r="B12" s="35"/>
      <c r="C12" s="35"/>
      <c r="D12" s="35"/>
      <c r="E12" s="35"/>
    </row>
    <row r="13" spans="1:5" x14ac:dyDescent="0.25">
      <c r="A13" s="29" t="s">
        <v>22</v>
      </c>
      <c r="B13" s="29"/>
      <c r="C13" s="29"/>
      <c r="D13" s="29"/>
      <c r="E13" s="29"/>
    </row>
    <row r="14" spans="1:5" ht="11.25" customHeight="1" x14ac:dyDescent="0.25">
      <c r="A14" s="34" t="s">
        <v>2</v>
      </c>
      <c r="B14" s="35"/>
      <c r="C14" s="35"/>
      <c r="D14" s="35"/>
      <c r="E14" s="35"/>
    </row>
    <row r="15" spans="1:5" ht="11.25" customHeight="1" x14ac:dyDescent="0.25">
      <c r="A15" s="25"/>
      <c r="B15" s="26"/>
      <c r="C15" s="26"/>
      <c r="D15" s="26"/>
      <c r="E15" s="26"/>
    </row>
    <row r="16" spans="1:5" x14ac:dyDescent="0.25">
      <c r="A16" s="29" t="s">
        <v>41</v>
      </c>
      <c r="B16" s="29"/>
      <c r="C16" s="29"/>
      <c r="D16" s="29"/>
      <c r="E16" s="29"/>
    </row>
    <row r="17" spans="1:7" ht="10.5" customHeight="1" x14ac:dyDescent="0.25">
      <c r="A17" s="34" t="s">
        <v>16</v>
      </c>
      <c r="B17" s="35"/>
      <c r="C17" s="35"/>
      <c r="D17" s="35"/>
      <c r="E17" s="35"/>
    </row>
    <row r="18" spans="1:7" ht="30.75" customHeight="1" x14ac:dyDescent="0.25">
      <c r="A18" s="29" t="s">
        <v>17</v>
      </c>
      <c r="B18" s="29"/>
      <c r="C18" s="29"/>
      <c r="D18" s="29"/>
      <c r="E18" s="29"/>
    </row>
    <row r="19" spans="1:7" ht="63.75" customHeight="1" x14ac:dyDescent="0.25">
      <c r="A19" s="29" t="s">
        <v>35</v>
      </c>
      <c r="B19" s="29"/>
      <c r="C19" s="29"/>
      <c r="D19" s="29"/>
      <c r="E19" s="29"/>
    </row>
    <row r="20" spans="1:7" ht="33.75" customHeight="1" x14ac:dyDescent="0.25">
      <c r="A20" s="36" t="s">
        <v>27</v>
      </c>
      <c r="B20" s="36"/>
      <c r="C20" s="36"/>
      <c r="D20" s="36"/>
      <c r="E20" s="36"/>
    </row>
    <row r="21" spans="1:7" x14ac:dyDescent="0.25">
      <c r="A21" s="36"/>
      <c r="B21" s="36"/>
      <c r="C21" s="36"/>
      <c r="D21" s="36"/>
      <c r="E21" s="36"/>
      <c r="F21" s="2">
        <v>1645.2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7" t="s">
        <v>40</v>
      </c>
      <c r="B23" s="9" t="s">
        <v>36</v>
      </c>
      <c r="C23" s="3" t="s">
        <v>4</v>
      </c>
      <c r="D23" s="3">
        <v>19.48</v>
      </c>
      <c r="E23" s="19">
        <f>D23*F21*G21</f>
        <v>96145.488000000012</v>
      </c>
    </row>
    <row r="24" spans="1:7" x14ac:dyDescent="0.25">
      <c r="A24" s="7" t="s">
        <v>39</v>
      </c>
      <c r="B24" s="9" t="s">
        <v>23</v>
      </c>
      <c r="C24" s="3" t="s">
        <v>4</v>
      </c>
      <c r="D24" s="3">
        <v>4.68</v>
      </c>
      <c r="E24" s="8">
        <f>D24*F21*G21</f>
        <v>23098.608</v>
      </c>
    </row>
    <row r="25" spans="1:7" x14ac:dyDescent="0.25">
      <c r="A25" s="7" t="s">
        <v>28</v>
      </c>
      <c r="B25" s="9" t="s">
        <v>42</v>
      </c>
      <c r="C25" s="3" t="s">
        <v>29</v>
      </c>
      <c r="D25" s="3"/>
      <c r="E25" s="8">
        <v>1464.75</v>
      </c>
    </row>
    <row r="26" spans="1:7" x14ac:dyDescent="0.25">
      <c r="A26" s="7" t="s">
        <v>52</v>
      </c>
      <c r="B26" s="9" t="s">
        <v>42</v>
      </c>
      <c r="C26" s="3" t="s">
        <v>29</v>
      </c>
      <c r="D26" s="3"/>
      <c r="E26" s="8">
        <v>38500</v>
      </c>
    </row>
    <row r="27" spans="1:7" x14ac:dyDescent="0.25">
      <c r="A27" s="7" t="s">
        <v>49</v>
      </c>
      <c r="B27" s="9" t="s">
        <v>50</v>
      </c>
      <c r="C27" s="3" t="s">
        <v>51</v>
      </c>
      <c r="D27" s="3">
        <v>8</v>
      </c>
      <c r="E27" s="8">
        <f>D27*333.76</f>
        <v>2670.08</v>
      </c>
    </row>
    <row r="28" spans="1:7" x14ac:dyDescent="0.25">
      <c r="A28" s="28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SUM(E23:E28)</f>
        <v>161878.92600000001</v>
      </c>
    </row>
    <row r="31" spans="1:7" ht="30" customHeight="1" x14ac:dyDescent="0.25">
      <c r="A31" s="37" t="s">
        <v>53</v>
      </c>
      <c r="B31" s="37"/>
      <c r="C31" s="37"/>
      <c r="D31" s="37"/>
      <c r="E31" s="37"/>
    </row>
    <row r="32" spans="1:7" ht="30" customHeight="1" x14ac:dyDescent="0.25">
      <c r="A32" s="29" t="s">
        <v>21</v>
      </c>
      <c r="B32" s="29"/>
      <c r="C32" s="29"/>
      <c r="D32" s="29"/>
      <c r="E32" s="29"/>
    </row>
    <row r="33" spans="1:5" x14ac:dyDescent="0.25">
      <c r="A33" s="29" t="s">
        <v>20</v>
      </c>
      <c r="B33" s="29"/>
      <c r="C33" s="29"/>
      <c r="D33" s="29"/>
      <c r="E33" s="29"/>
    </row>
    <row r="34" spans="1:5" ht="30" customHeight="1" x14ac:dyDescent="0.25">
      <c r="A34" s="29" t="s">
        <v>30</v>
      </c>
      <c r="B34" s="29"/>
      <c r="C34" s="29"/>
      <c r="D34" s="29"/>
      <c r="E34" s="29"/>
    </row>
    <row r="35" spans="1:5" x14ac:dyDescent="0.25">
      <c r="A35" s="29" t="s">
        <v>18</v>
      </c>
      <c r="B35" s="29"/>
      <c r="C35" s="29"/>
      <c r="D35" s="29"/>
      <c r="E35" s="29"/>
    </row>
    <row r="36" spans="1:5" x14ac:dyDescent="0.25">
      <c r="A36" s="33" t="s">
        <v>5</v>
      </c>
      <c r="B36" s="33"/>
      <c r="C36" s="33"/>
      <c r="D36" s="33"/>
      <c r="E36" s="33"/>
    </row>
    <row r="37" spans="1:5" x14ac:dyDescent="0.25">
      <c r="A37" s="29" t="s">
        <v>18</v>
      </c>
      <c r="B37" s="29"/>
      <c r="C37" s="29"/>
      <c r="D37" s="29"/>
      <c r="E37" s="29"/>
    </row>
    <row r="38" spans="1:5" x14ac:dyDescent="0.25">
      <c r="A38" s="30" t="s">
        <v>43</v>
      </c>
      <c r="B38" s="30"/>
      <c r="C38" s="30"/>
      <c r="D38" s="30"/>
      <c r="E38" s="5"/>
    </row>
    <row r="39" spans="1:5" x14ac:dyDescent="0.25">
      <c r="B39" s="31" t="s">
        <v>19</v>
      </c>
      <c r="C39" s="31"/>
      <c r="D39" s="31"/>
      <c r="E39" s="6" t="s">
        <v>6</v>
      </c>
    </row>
    <row r="40" spans="1:5" x14ac:dyDescent="0.25">
      <c r="A40" s="25"/>
      <c r="B40" s="25"/>
      <c r="C40" s="25"/>
      <c r="D40" s="25"/>
      <c r="E40" s="25"/>
    </row>
    <row r="41" spans="1:5" x14ac:dyDescent="0.25">
      <c r="A41" s="32" t="s">
        <v>32</v>
      </c>
      <c r="B41" s="32"/>
      <c r="C41" s="32"/>
      <c r="D41" s="32"/>
      <c r="E41" s="5"/>
    </row>
    <row r="42" spans="1:5" x14ac:dyDescent="0.25">
      <c r="B42" s="31" t="s">
        <v>19</v>
      </c>
      <c r="C42" s="31"/>
      <c r="D42" s="31"/>
      <c r="E42" s="6" t="s">
        <v>6</v>
      </c>
    </row>
    <row r="46" spans="1:5" x14ac:dyDescent="0.25">
      <c r="A46" s="23" t="s">
        <v>44</v>
      </c>
    </row>
    <row r="47" spans="1:5" x14ac:dyDescent="0.25">
      <c r="A47" s="14" t="s">
        <v>33</v>
      </c>
    </row>
    <row r="48" spans="1:5" x14ac:dyDescent="0.25">
      <c r="A48" s="2" t="s">
        <v>38</v>
      </c>
      <c r="B48" s="16">
        <v>26631.54</v>
      </c>
    </row>
    <row r="49" spans="1:2" x14ac:dyDescent="0.25">
      <c r="A49" s="2" t="s">
        <v>45</v>
      </c>
      <c r="B49" s="17"/>
    </row>
    <row r="50" spans="1:2" x14ac:dyDescent="0.25">
      <c r="A50" s="2" t="s">
        <v>46</v>
      </c>
      <c r="B50" s="17">
        <v>127403.49</v>
      </c>
    </row>
    <row r="51" spans="1:2" x14ac:dyDescent="0.25">
      <c r="B51" s="17"/>
    </row>
    <row r="52" spans="1:2" ht="30" x14ac:dyDescent="0.25">
      <c r="A52" s="24" t="s">
        <v>34</v>
      </c>
      <c r="B52" s="17">
        <f>E29</f>
        <v>161878.92600000001</v>
      </c>
    </row>
    <row r="53" spans="1:2" x14ac:dyDescent="0.25">
      <c r="A53" s="15" t="s">
        <v>37</v>
      </c>
      <c r="B53" s="18">
        <f>B48+B50+B51-B52</f>
        <v>-7843.8960000000079</v>
      </c>
    </row>
    <row r="55" spans="1:2" x14ac:dyDescent="0.25">
      <c r="B55" s="2">
        <v>26631.54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6:E16"/>
    <mergeCell ref="A17:E17"/>
    <mergeCell ref="A18:E18"/>
    <mergeCell ref="A19:E19"/>
    <mergeCell ref="A20:E20"/>
    <mergeCell ref="A21:E21"/>
    <mergeCell ref="A31:E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 </vt:lpstr>
      <vt:lpstr>'1кв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2025-04-29T09:49:32Z</dcterms:modified>
</cp:coreProperties>
</file>